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65" windowHeight="8595" activeTab="0"/>
  </bookViews>
  <sheets>
    <sheet name="España" sheetId="1" r:id="rId1"/>
  </sheets>
  <definedNames/>
  <calcPr fullCalcOnLoad="1"/>
</workbook>
</file>

<file path=xl/sharedStrings.xml><?xml version="1.0" encoding="utf-8"?>
<sst xmlns="http://schemas.openxmlformats.org/spreadsheetml/2006/main" count="266" uniqueCount="218">
  <si>
    <t>Referencia</t>
  </si>
  <si>
    <t>Descripción</t>
  </si>
  <si>
    <t>Catálogo</t>
  </si>
  <si>
    <t>P.V.P.</t>
  </si>
  <si>
    <t>P  R  E  F  I  L  A  T  E  L  I  A</t>
  </si>
  <si>
    <t>ESP-001</t>
  </si>
  <si>
    <t>1827. Carta entera circulada Granada/Madrid. Tono marrón oscuro. Lujo. Firmada Guinovart.</t>
  </si>
  <si>
    <t>ESP-002</t>
  </si>
  <si>
    <t>Cubierta. Granada a Madrid. PE-2 en rojo de Granada. Muy rara</t>
  </si>
  <si>
    <t>ESP-003</t>
  </si>
  <si>
    <t>1838. Carta Granada/Salamanca. PE-25 en rojo</t>
  </si>
  <si>
    <t>ESP-004</t>
  </si>
  <si>
    <t>ESP-005</t>
  </si>
  <si>
    <t xml:space="preserve"> E  S  P  A  Ñ  A   1850/2007</t>
  </si>
  <si>
    <t>HP. 11-10-1889. Granada/Guadix. Tira de tres 5 ct. Azul Pelón. Al dorso, llegada</t>
  </si>
  <si>
    <t>º133 y 141. En pequeño fragmento10 ct. Alegoría y 5 ct. Negro con matasellos Araña 5</t>
  </si>
  <si>
    <t>º307. UPU. Bonito B4 en usado</t>
  </si>
  <si>
    <t>º315. Postal de 3-5-1930 Granada/Barcelona con matasellos 'Visitad La Alhambra. La bella y momumental'</t>
  </si>
  <si>
    <t>**499/15. Goya. Sin fijasellos-Sin Urgente</t>
  </si>
  <si>
    <t>ESP-006</t>
  </si>
  <si>
    <t>**499/16. Goya. Nuevo sin fijasellos</t>
  </si>
  <si>
    <t>ESP-007</t>
  </si>
  <si>
    <t>**517/30. Quinta de Goya. Nuevo sin fijasellos</t>
  </si>
  <si>
    <t>ESP-008</t>
  </si>
  <si>
    <t>**531/65. Descubrimiento América. Sin fijasellos</t>
  </si>
  <si>
    <t>ESP-009</t>
  </si>
  <si>
    <t>**531/46. Colón I. Sin fijasellos</t>
  </si>
  <si>
    <t>ESP-010</t>
  </si>
  <si>
    <t>**547/58. Colón II. Sin fijasellos</t>
  </si>
  <si>
    <t>ESP-011</t>
  </si>
  <si>
    <t>**547/58. Colón II. Díptico con bandeleta intermedia. Sin fijasellos</t>
  </si>
  <si>
    <t>ESP-012</t>
  </si>
  <si>
    <t>**559/65. Colón III. Sin fijasellos</t>
  </si>
  <si>
    <t>ESP-013</t>
  </si>
  <si>
    <t>**558/65. Colón III. Díptico con bandeleta intermedia. Sin fijasellos</t>
  </si>
  <si>
    <t>ESP-014</t>
  </si>
  <si>
    <t>º826 en correo certificado de Burgos a Granada. Marca de Censura de Burgos y llegada a Granada</t>
  </si>
  <si>
    <t>ESP-015</t>
  </si>
  <si>
    <t>**841. Fernando el Católico. S/D extremo derecha</t>
  </si>
  <si>
    <t>ESP-016</t>
  </si>
  <si>
    <t>**848. HB Monumentos. S/D</t>
  </si>
  <si>
    <t>ESP-017</t>
  </si>
  <si>
    <t>**851/54. Manos. Centrado normal</t>
  </si>
  <si>
    <t>ESP-018</t>
  </si>
  <si>
    <t>**855/60. Isabel la Católica. Lujo</t>
  </si>
  <si>
    <t>ESP-019</t>
  </si>
  <si>
    <t>HP. Granada/Sevilla. Matasellos con fanquicia. Censura</t>
  </si>
  <si>
    <t>ESP-020</t>
  </si>
  <si>
    <t>**990. Conde San Luis en extremo hoja</t>
  </si>
  <si>
    <t>ESP-021</t>
  </si>
  <si>
    <t>**1070. San Juan de Dios. Ejemplar bien centrado</t>
  </si>
  <si>
    <t>ESP-022</t>
  </si>
  <si>
    <t>**1070. San Juan de Dios. Centrado normal de su serie</t>
  </si>
  <si>
    <t>ESP-023</t>
  </si>
  <si>
    <t>1070. San Juan de Dios. B-4 en sobre con matasellos de 01-12-50</t>
  </si>
  <si>
    <t>ESP-024</t>
  </si>
  <si>
    <t>1070. San Juan de Dios. Máxima. Matasellos 1er día 8-3-1950. Muy rara</t>
  </si>
  <si>
    <t>ESP-025</t>
  </si>
  <si>
    <t>**1090. Viaje a Canarias con número. Pieza de lujo con centrado erfecto</t>
  </si>
  <si>
    <t>ESP-026</t>
  </si>
  <si>
    <t>ESP-027</t>
  </si>
  <si>
    <t>**1478. Navidad'62. Pareja horizontal borde de hoja papel cartón RRR</t>
  </si>
  <si>
    <t>ESP-028</t>
  </si>
  <si>
    <t>**2252/3. ESPAÑA-75</t>
  </si>
  <si>
    <t>ESP-029</t>
  </si>
  <si>
    <t>**2609vc. Picasso. B-4 color gris en lugar de negro</t>
  </si>
  <si>
    <t>ESP-030</t>
  </si>
  <si>
    <t>**2609vc. Picasso. B-4 color gris en lugar de negro con margen izquierdo</t>
  </si>
  <si>
    <t>ESP-031</t>
  </si>
  <si>
    <t>**2609vc. Picasso. Serie con margen izquierdo. Color gris en lugar de negro</t>
  </si>
  <si>
    <t>ESP-032</t>
  </si>
  <si>
    <t>**2612dv. Minusválidos. Dentado muy desplazado en borde izquierdo</t>
  </si>
  <si>
    <t>ESP-033</t>
  </si>
  <si>
    <t>**2612dv. Minusválidos. Dentado muy desplazado, en borde derecho</t>
  </si>
  <si>
    <t>ESP-034</t>
  </si>
  <si>
    <t>**2612dv. Minusválidos. Pareja horizontal con dentado vertical muy desplazado. Borde inferior</t>
  </si>
  <si>
    <t>ESP-035</t>
  </si>
  <si>
    <t>º2612dv. Minusválidos. Serie con dentado vertical muy desplazado. Usado</t>
  </si>
  <si>
    <t>ESP-036</t>
  </si>
  <si>
    <t>**3084/85. Navidad'90. Muestra</t>
  </si>
  <si>
    <t>ESP-037</t>
  </si>
  <si>
    <t>**3109v. Granada'92. Error en desplazamiento dentado que roza el '5' de 25 ptas.</t>
  </si>
  <si>
    <t>ESP-038</t>
  </si>
  <si>
    <t>**3195m. Granada'92. HB sobrecarga MUESTRA y numeración 000000</t>
  </si>
  <si>
    <t>ESP-039</t>
  </si>
  <si>
    <t>**3458. Navidad'96. Muestra</t>
  </si>
  <si>
    <t>ESP-040</t>
  </si>
  <si>
    <t>**3706. SAR Doña María de las Mercedes. Muestra</t>
  </si>
  <si>
    <t>ESP-041</t>
  </si>
  <si>
    <t>**3776. Agentes comerciales. Muestra</t>
  </si>
  <si>
    <t>ESP-042</t>
  </si>
  <si>
    <t>**3777. Bomberos. Muestra</t>
  </si>
  <si>
    <t>PRUEBAS OFICIALES</t>
  </si>
  <si>
    <t xml:space="preserve">1/2.- ESPAÑA'75. </t>
  </si>
  <si>
    <t>12/13.- ESPAMER'87</t>
  </si>
  <si>
    <t>19.- EXFILNA'89. 1ª tirada</t>
  </si>
  <si>
    <t>19.- EXFILNA'89. 2ª tirada</t>
  </si>
  <si>
    <t>25.- GRANADA'92</t>
  </si>
  <si>
    <t>63.- EDADES DEL HOMBRE</t>
  </si>
  <si>
    <t>65.- FEDERICO GARCIA LORCA</t>
  </si>
  <si>
    <t>69.- EUROPA</t>
  </si>
  <si>
    <t>70/71.- SAN MILLAN</t>
  </si>
  <si>
    <t>76.- 25º REINADO SM DON JUAN CARLOS I</t>
  </si>
  <si>
    <t>86/89.- EL QUIJOTE</t>
  </si>
  <si>
    <t xml:space="preserve">PE-04.- PREMIOS NOBEL ESPAÑOLES. </t>
  </si>
  <si>
    <t>ANDORRA ESP.</t>
  </si>
  <si>
    <t>AND-001</t>
  </si>
  <si>
    <t>**NE 13/24. Paisajes. Centrado propio de la serie</t>
  </si>
  <si>
    <t>AND-002</t>
  </si>
  <si>
    <t>**NE 13/24. Paisajes. En borde de hoja</t>
  </si>
  <si>
    <t>AND-003</t>
  </si>
  <si>
    <t>**72. Europa. Lujo</t>
  </si>
  <si>
    <t>AND-004</t>
  </si>
  <si>
    <t>AND-005</t>
  </si>
  <si>
    <t>**280. Sydney'00. Muestra</t>
  </si>
  <si>
    <t>SAHARA</t>
  </si>
  <si>
    <t>SAH-001</t>
  </si>
  <si>
    <t>**13/24. Cruz Roja. Rara. Lujo</t>
  </si>
  <si>
    <t>21.- EXFILNA'90</t>
  </si>
  <si>
    <t>67.- 150 AÑOS FERROCARRIL</t>
  </si>
  <si>
    <t>57.- DIA DEL SELLO 1996</t>
  </si>
  <si>
    <t>82.- CENTENARIO DE LA AVIACION</t>
  </si>
  <si>
    <t>27.- EXFILNA'92</t>
  </si>
  <si>
    <t>72.- EXFILNA'00</t>
  </si>
  <si>
    <t>73.- SANTA MARIA LA REAL</t>
  </si>
  <si>
    <t>60.- GOYA</t>
  </si>
  <si>
    <t>68.- EXFILNA'99</t>
  </si>
  <si>
    <t>32.- SALVADOR DALI</t>
  </si>
  <si>
    <t>30.- JUVENIA'93</t>
  </si>
  <si>
    <t>36.- ANTONIO MARIA ESQUIVEL</t>
  </si>
  <si>
    <t>24.- EXFILNA'91</t>
  </si>
  <si>
    <t>33.- EXFILNA'94</t>
  </si>
  <si>
    <t>66.- EXFILNA'98</t>
  </si>
  <si>
    <t>64.- EXFILNA'97</t>
  </si>
  <si>
    <t>18.- CUERPO DE CORREOS</t>
  </si>
  <si>
    <t>74.- COVADONGA</t>
  </si>
  <si>
    <t>PRUEBAS ESPECIALES</t>
  </si>
  <si>
    <t>29.- EXFILNA'93</t>
  </si>
  <si>
    <t>28.- DIA DEL SELLO 1993</t>
  </si>
  <si>
    <t>62.- DIA DEL SELLO 1997</t>
  </si>
  <si>
    <t>º72. SPD Europa. Lujo</t>
  </si>
  <si>
    <t>58/59.- ESPAMER'96 y AVIACION Y ESPACIO'96</t>
  </si>
  <si>
    <t>90.- EXFILNA'05</t>
  </si>
  <si>
    <t>61.- EXFILNA'96</t>
  </si>
  <si>
    <t>85.- VIDRIERAS TOLEDO</t>
  </si>
  <si>
    <t>81.- CATEDRAL DE LEON</t>
  </si>
  <si>
    <t>84.- EXFILNA'04</t>
  </si>
  <si>
    <t>83.- MONASTERIO DE CARRACEDO</t>
  </si>
  <si>
    <t>78.- EXFILNA'02</t>
  </si>
  <si>
    <t>75.- EXFILNA'01</t>
  </si>
  <si>
    <t>BARCELONA</t>
  </si>
  <si>
    <t>BAR-001</t>
  </si>
  <si>
    <t>**31/32. H. Navidad'1941 con sobrecarga</t>
  </si>
  <si>
    <t>**3544C Carné S.M DON JUAN CARLOS I</t>
  </si>
  <si>
    <t>**3711AC Carpeta 150º PRIMER SELLO ESPAÑOL</t>
  </si>
  <si>
    <t>**3756/66. ESPAÑA'2000. Personajes populares. S/D</t>
  </si>
  <si>
    <t>ESP-043</t>
  </si>
  <si>
    <t xml:space="preserve">**3756/66. ESPAÑA'2000. Personajes populares. </t>
  </si>
  <si>
    <t>**4154. HB Canciones y cuentos</t>
  </si>
  <si>
    <t>ESP-044</t>
  </si>
  <si>
    <t>ESP-045</t>
  </si>
  <si>
    <t xml:space="preserve">**4087A Carpetilla ESPAÑA-2004 </t>
  </si>
  <si>
    <t>3756/66. ESPAÑA'2000. Personajes populares. Carpetilla especial con series mataselladas. Justificantes de entrada en Exposición</t>
  </si>
  <si>
    <t>ESP-046</t>
  </si>
  <si>
    <t>**1191. Buque 'ciudad de Toledo'</t>
  </si>
  <si>
    <t>**1196/98. Estadística</t>
  </si>
  <si>
    <t>**1199.  XX Jefatura del Estado</t>
  </si>
  <si>
    <t>**1200/05. Pro infancia hungara</t>
  </si>
  <si>
    <t>**1187/90. XX Alzamiento Nacional</t>
  </si>
  <si>
    <t>**1143/63. General Franco</t>
  </si>
  <si>
    <t>**1106/10. Vº Fernando el Católico</t>
  </si>
  <si>
    <t>**1111/15. Vº Fernando el Católico. Aéreo</t>
  </si>
  <si>
    <t>**1118. San Francisco Javier</t>
  </si>
  <si>
    <t>**1070. San Juan de Dios. Tira de 2 horizontal bien centrados</t>
  </si>
  <si>
    <t>**1070. San Juan de Dios. Tira de 4 horizontal bien centrados</t>
  </si>
  <si>
    <t>**974/82. Milenario de Castilla. Buen centrado</t>
  </si>
  <si>
    <t>**1044/61. Cid y General Franco</t>
  </si>
  <si>
    <t>**1024/32. General Franco y Castillo de la Mota</t>
  </si>
  <si>
    <t>**1035/36. Personajes. Buen centrado</t>
  </si>
  <si>
    <t>º833. Apóstol Santiago. B-4 con matasellos central</t>
  </si>
  <si>
    <t>ESP-047</t>
  </si>
  <si>
    <t>ESP-048</t>
  </si>
  <si>
    <t>ESP-049</t>
  </si>
  <si>
    <t>ESP-050</t>
  </si>
  <si>
    <t>ESP-051</t>
  </si>
  <si>
    <t>ESP-052</t>
  </si>
  <si>
    <t>ESP-053</t>
  </si>
  <si>
    <t>ESP-054</t>
  </si>
  <si>
    <t>ESP-055</t>
  </si>
  <si>
    <t>ESP-056</t>
  </si>
  <si>
    <t>ESP-057</t>
  </si>
  <si>
    <t>ESP-058</t>
  </si>
  <si>
    <t>ESP-059</t>
  </si>
  <si>
    <t>ESP-060</t>
  </si>
  <si>
    <t>ESP-061</t>
  </si>
  <si>
    <t>ESP-062</t>
  </si>
  <si>
    <t>ESP-063</t>
  </si>
  <si>
    <t>ESP-064</t>
  </si>
  <si>
    <t>**1020/23. General Franco</t>
  </si>
  <si>
    <t>**1033/34. Personajes. Buen centrado</t>
  </si>
  <si>
    <t>**690/93. Centenario muerte de Lope de Vega</t>
  </si>
  <si>
    <t>**1119/20. Ramón y Cajal y Ferrán</t>
  </si>
  <si>
    <t>ESP-065</t>
  </si>
  <si>
    <t>ESP-066</t>
  </si>
  <si>
    <t>ESP-067</t>
  </si>
  <si>
    <t>ESP-068</t>
  </si>
  <si>
    <t>**1254/69. Tauromaquia</t>
  </si>
  <si>
    <t>ºSR1/6. Exposición de Industrias de Madrid</t>
  </si>
  <si>
    <t>PRE-001</t>
  </si>
  <si>
    <t>PRE-002</t>
  </si>
  <si>
    <t>PRE-003</t>
  </si>
  <si>
    <t>**1070/87. 1950 completo excepto Centenario y Canarias</t>
  </si>
  <si>
    <t>ESP-069</t>
  </si>
  <si>
    <t>ESP-070</t>
  </si>
  <si>
    <t>**3855 H. 150ª Ministerio de Fomento</t>
  </si>
  <si>
    <t>**3614/86. Año 1999 completo</t>
  </si>
  <si>
    <t>**3525/13. Año 1998 completo</t>
  </si>
  <si>
    <t>1948. Carta circulada Granada/Caniles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</si>
</sst>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_ ;\-#,##0\ "/>
    <numFmt numFmtId="166" formatCode="_-* #,##0.00\ [$€-1]_-;\-* #,##0.00\ [$€-1]_-;_-* &quot;-&quot;??\ [$€-1]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36"/>
      <color indexed="10"/>
      <name val="Morocco"/>
      <family val="0"/>
    </font>
    <font>
      <b/>
      <sz val="10"/>
      <color indexed="9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164" fontId="11" fillId="0" borderId="0" xfId="15" applyFont="1" applyAlignment="1">
      <alignment horizontal="right"/>
    </xf>
    <xf numFmtId="0" fontId="11" fillId="0" borderId="0" xfId="0" applyFont="1" applyAlignment="1">
      <alignment/>
    </xf>
    <xf numFmtId="0" fontId="9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0" fillId="3" borderId="0" xfId="0" applyFont="1" applyFill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15.57421875" style="0" customWidth="1"/>
    <col min="2" max="2" width="41.57421875" style="0" customWidth="1"/>
    <col min="4" max="4" width="12.57421875" style="0" customWidth="1"/>
  </cols>
  <sheetData>
    <row r="1" spans="1:4" ht="59.25" customHeight="1">
      <c r="A1" s="8"/>
      <c r="B1" s="8"/>
      <c r="C1" s="8"/>
      <c r="D1" s="8"/>
    </row>
    <row r="2" spans="1:4" ht="12.75">
      <c r="A2" s="6" t="s">
        <v>0</v>
      </c>
      <c r="B2" s="7" t="s">
        <v>1</v>
      </c>
      <c r="C2" s="6" t="s">
        <v>2</v>
      </c>
      <c r="D2" s="6" t="s">
        <v>3</v>
      </c>
    </row>
    <row r="3" spans="1:4" ht="20.25">
      <c r="A3" s="9" t="s">
        <v>4</v>
      </c>
      <c r="B3" s="9"/>
      <c r="C3" s="9"/>
      <c r="D3" s="9"/>
    </row>
    <row r="4" spans="1:4" ht="21.75">
      <c r="A4" s="1" t="s">
        <v>208</v>
      </c>
      <c r="B4" s="2" t="s">
        <v>6</v>
      </c>
      <c r="C4" s="3"/>
      <c r="D4" s="3">
        <v>40</v>
      </c>
    </row>
    <row r="5" spans="1:4" ht="21.75">
      <c r="A5" s="1" t="s">
        <v>209</v>
      </c>
      <c r="B5" s="2" t="s">
        <v>8</v>
      </c>
      <c r="C5" s="3"/>
      <c r="D5" s="3">
        <v>60</v>
      </c>
    </row>
    <row r="6" spans="1:4" ht="12.75">
      <c r="A6" s="1" t="s">
        <v>210</v>
      </c>
      <c r="B6" s="2" t="s">
        <v>10</v>
      </c>
      <c r="C6" s="3"/>
      <c r="D6" s="3">
        <v>32</v>
      </c>
    </row>
    <row r="7" spans="1:4" ht="12.75">
      <c r="A7" s="1"/>
      <c r="B7" s="2" t="s">
        <v>217</v>
      </c>
      <c r="C7" s="3"/>
      <c r="D7" s="3">
        <v>30</v>
      </c>
    </row>
    <row r="8" spans="1:4" ht="20.25">
      <c r="A8" s="9" t="s">
        <v>13</v>
      </c>
      <c r="B8" s="9"/>
      <c r="C8" s="9"/>
      <c r="D8" s="9"/>
    </row>
    <row r="9" spans="1:4" ht="21.75">
      <c r="A9" s="1" t="s">
        <v>5</v>
      </c>
      <c r="B9" s="2" t="s">
        <v>14</v>
      </c>
      <c r="C9" s="3"/>
      <c r="D9" s="3">
        <v>30</v>
      </c>
    </row>
    <row r="10" spans="1:4" ht="21.75">
      <c r="A10" s="1" t="s">
        <v>7</v>
      </c>
      <c r="B10" s="2" t="s">
        <v>15</v>
      </c>
      <c r="C10" s="3"/>
      <c r="D10" s="3">
        <v>30</v>
      </c>
    </row>
    <row r="11" spans="1:4" ht="12.75">
      <c r="A11" s="1" t="s">
        <v>9</v>
      </c>
      <c r="B11" s="2" t="s">
        <v>207</v>
      </c>
      <c r="C11" s="3">
        <v>70</v>
      </c>
      <c r="D11" s="3">
        <f>C11*0.6</f>
        <v>42</v>
      </c>
    </row>
    <row r="12" spans="1:4" ht="12.75">
      <c r="A12" s="1" t="s">
        <v>11</v>
      </c>
      <c r="B12" s="2" t="s">
        <v>16</v>
      </c>
      <c r="C12" s="3">
        <v>50</v>
      </c>
      <c r="D12" s="3">
        <f>C12*0.6</f>
        <v>30</v>
      </c>
    </row>
    <row r="13" spans="1:4" ht="32.25">
      <c r="A13" s="1" t="s">
        <v>12</v>
      </c>
      <c r="B13" s="2" t="s">
        <v>17</v>
      </c>
      <c r="C13" s="3"/>
      <c r="D13" s="3">
        <v>35</v>
      </c>
    </row>
    <row r="14" spans="1:4" ht="12.75">
      <c r="A14" s="1" t="s">
        <v>19</v>
      </c>
      <c r="B14" s="2" t="s">
        <v>18</v>
      </c>
      <c r="C14" s="3">
        <v>76.5</v>
      </c>
      <c r="D14" s="3">
        <f aca="true" t="shared" si="0" ref="D14:D23">C14*0.6</f>
        <v>45.9</v>
      </c>
    </row>
    <row r="15" spans="1:4" ht="12.75">
      <c r="A15" s="1" t="s">
        <v>21</v>
      </c>
      <c r="B15" s="2" t="s">
        <v>20</v>
      </c>
      <c r="C15" s="3">
        <v>78</v>
      </c>
      <c r="D15" s="3">
        <f t="shared" si="0"/>
        <v>46.8</v>
      </c>
    </row>
    <row r="16" spans="1:4" ht="12.75">
      <c r="A16" s="1" t="s">
        <v>23</v>
      </c>
      <c r="B16" s="2" t="s">
        <v>22</v>
      </c>
      <c r="C16" s="3">
        <v>33.75</v>
      </c>
      <c r="D16" s="3">
        <f t="shared" si="0"/>
        <v>20.25</v>
      </c>
    </row>
    <row r="17" spans="1:4" ht="12.75">
      <c r="A17" s="1" t="s">
        <v>25</v>
      </c>
      <c r="B17" s="2" t="s">
        <v>24</v>
      </c>
      <c r="C17" s="3">
        <v>288</v>
      </c>
      <c r="D17" s="3">
        <f t="shared" si="0"/>
        <v>172.79999999999998</v>
      </c>
    </row>
    <row r="18" spans="1:4" ht="12.75">
      <c r="A18" s="1" t="s">
        <v>27</v>
      </c>
      <c r="B18" s="2" t="s">
        <v>26</v>
      </c>
      <c r="C18" s="3">
        <v>207</v>
      </c>
      <c r="D18" s="3">
        <f t="shared" si="0"/>
        <v>124.19999999999999</v>
      </c>
    </row>
    <row r="19" spans="1:4" ht="12.75">
      <c r="A19" s="1" t="s">
        <v>29</v>
      </c>
      <c r="B19" s="2" t="s">
        <v>28</v>
      </c>
      <c r="C19" s="3">
        <v>43.5</v>
      </c>
      <c r="D19" s="3">
        <f t="shared" si="0"/>
        <v>26.099999999999998</v>
      </c>
    </row>
    <row r="20" spans="1:4" ht="21.75">
      <c r="A20" s="1" t="s">
        <v>31</v>
      </c>
      <c r="B20" s="2" t="s">
        <v>30</v>
      </c>
      <c r="C20" s="3">
        <v>104.4</v>
      </c>
      <c r="D20" s="3">
        <f t="shared" si="0"/>
        <v>62.64</v>
      </c>
    </row>
    <row r="21" spans="1:4" ht="12.75">
      <c r="A21" s="1" t="s">
        <v>33</v>
      </c>
      <c r="B21" s="2" t="s">
        <v>32</v>
      </c>
      <c r="C21" s="3">
        <v>37.5</v>
      </c>
      <c r="D21" s="3">
        <f t="shared" si="0"/>
        <v>22.5</v>
      </c>
    </row>
    <row r="22" spans="1:4" ht="21.75">
      <c r="A22" s="1" t="s">
        <v>35</v>
      </c>
      <c r="B22" s="2" t="s">
        <v>34</v>
      </c>
      <c r="C22" s="3">
        <v>90</v>
      </c>
      <c r="D22" s="3">
        <f t="shared" si="0"/>
        <v>54</v>
      </c>
    </row>
    <row r="23" spans="1:4" ht="12.75">
      <c r="A23" s="1" t="s">
        <v>37</v>
      </c>
      <c r="B23" s="2" t="s">
        <v>200</v>
      </c>
      <c r="C23" s="3">
        <v>138</v>
      </c>
      <c r="D23" s="3">
        <f t="shared" si="0"/>
        <v>82.8</v>
      </c>
    </row>
    <row r="24" spans="1:4" ht="21.75">
      <c r="A24" s="1" t="s">
        <v>39</v>
      </c>
      <c r="B24" s="2" t="s">
        <v>36</v>
      </c>
      <c r="C24" s="3"/>
      <c r="D24" s="3">
        <v>24</v>
      </c>
    </row>
    <row r="25" spans="1:4" ht="12.75">
      <c r="A25" s="1" t="s">
        <v>41</v>
      </c>
      <c r="B25" s="2" t="s">
        <v>179</v>
      </c>
      <c r="C25" s="3">
        <v>6.8</v>
      </c>
      <c r="D25" s="3">
        <f>C25*0.6</f>
        <v>4.08</v>
      </c>
    </row>
    <row r="26" spans="1:4" ht="12.75">
      <c r="A26" s="1" t="s">
        <v>43</v>
      </c>
      <c r="B26" s="2" t="s">
        <v>38</v>
      </c>
      <c r="C26" s="3">
        <v>56</v>
      </c>
      <c r="D26" s="3">
        <f>C26*0.6</f>
        <v>33.6</v>
      </c>
    </row>
    <row r="27" spans="1:4" ht="12.75">
      <c r="A27" s="1" t="s">
        <v>45</v>
      </c>
      <c r="B27" s="2" t="s">
        <v>40</v>
      </c>
      <c r="C27" s="3">
        <v>180</v>
      </c>
      <c r="D27" s="3">
        <f>C27*0.6</f>
        <v>108</v>
      </c>
    </row>
    <row r="28" spans="1:4" ht="12.75">
      <c r="A28" s="1" t="s">
        <v>47</v>
      </c>
      <c r="B28" s="2" t="s">
        <v>42</v>
      </c>
      <c r="C28" s="3">
        <v>220</v>
      </c>
      <c r="D28" s="3">
        <f>C28*0.6</f>
        <v>132</v>
      </c>
    </row>
    <row r="29" spans="1:4" ht="12.75">
      <c r="A29" s="1" t="s">
        <v>49</v>
      </c>
      <c r="B29" s="2" t="s">
        <v>44</v>
      </c>
      <c r="C29" s="3">
        <v>157</v>
      </c>
      <c r="D29" s="3">
        <f>C29*0.6</f>
        <v>94.2</v>
      </c>
    </row>
    <row r="30" spans="1:4" ht="21.75">
      <c r="A30" s="1" t="s">
        <v>51</v>
      </c>
      <c r="B30" s="2" t="s">
        <v>46</v>
      </c>
      <c r="C30" s="3"/>
      <c r="D30" s="3">
        <v>34</v>
      </c>
    </row>
    <row r="31" spans="1:4" ht="12.75">
      <c r="A31" s="1" t="s">
        <v>55</v>
      </c>
      <c r="B31" s="2" t="s">
        <v>175</v>
      </c>
      <c r="C31" s="3">
        <v>38</v>
      </c>
      <c r="D31" s="3">
        <f aca="true" t="shared" si="1" ref="D31:D37">C31*0.6</f>
        <v>22.8</v>
      </c>
    </row>
    <row r="32" spans="1:4" ht="12.75">
      <c r="A32" s="1" t="s">
        <v>57</v>
      </c>
      <c r="B32" s="2" t="s">
        <v>48</v>
      </c>
      <c r="C32" s="3">
        <v>37.5</v>
      </c>
      <c r="D32" s="3">
        <f t="shared" si="1"/>
        <v>22.5</v>
      </c>
    </row>
    <row r="33" spans="1:4" ht="12.75">
      <c r="A33" s="1" t="s">
        <v>59</v>
      </c>
      <c r="B33" s="2" t="s">
        <v>198</v>
      </c>
      <c r="C33" s="3">
        <v>8.9</v>
      </c>
      <c r="D33" s="3">
        <f t="shared" si="1"/>
        <v>5.34</v>
      </c>
    </row>
    <row r="34" spans="1:4" ht="12.75">
      <c r="A34" s="1" t="s">
        <v>60</v>
      </c>
      <c r="B34" s="2" t="s">
        <v>177</v>
      </c>
      <c r="C34" s="3">
        <v>24.75</v>
      </c>
      <c r="D34" s="3">
        <f t="shared" si="1"/>
        <v>14.85</v>
      </c>
    </row>
    <row r="35" spans="1:4" ht="12.75">
      <c r="A35" s="1" t="s">
        <v>62</v>
      </c>
      <c r="B35" s="2" t="s">
        <v>199</v>
      </c>
      <c r="C35" s="3">
        <v>0.9</v>
      </c>
      <c r="D35" s="3">
        <f t="shared" si="1"/>
        <v>0.54</v>
      </c>
    </row>
    <row r="36" spans="1:4" ht="12.75">
      <c r="A36" s="1" t="s">
        <v>64</v>
      </c>
      <c r="B36" s="2" t="s">
        <v>178</v>
      </c>
      <c r="C36" s="3">
        <v>5</v>
      </c>
      <c r="D36" s="3">
        <f t="shared" si="1"/>
        <v>3</v>
      </c>
    </row>
    <row r="37" spans="1:4" ht="12.75">
      <c r="A37" s="1" t="s">
        <v>66</v>
      </c>
      <c r="B37" s="2" t="s">
        <v>176</v>
      </c>
      <c r="C37" s="3">
        <v>96</v>
      </c>
      <c r="D37" s="3">
        <f t="shared" si="1"/>
        <v>57.599999999999994</v>
      </c>
    </row>
    <row r="38" spans="1:4" ht="21.75">
      <c r="A38" s="1" t="s">
        <v>68</v>
      </c>
      <c r="B38" s="2" t="s">
        <v>211</v>
      </c>
      <c r="C38" s="3">
        <v>33.6</v>
      </c>
      <c r="D38" s="3">
        <v>22</v>
      </c>
    </row>
    <row r="39" spans="1:4" ht="21.75">
      <c r="A39" s="1" t="s">
        <v>70</v>
      </c>
      <c r="B39" s="2" t="s">
        <v>52</v>
      </c>
      <c r="C39" s="3">
        <v>27</v>
      </c>
      <c r="D39" s="3">
        <v>18</v>
      </c>
    </row>
    <row r="40" spans="1:4" ht="12.75">
      <c r="A40" s="1" t="s">
        <v>72</v>
      </c>
      <c r="B40" s="2" t="s">
        <v>50</v>
      </c>
      <c r="C40" s="3">
        <v>35</v>
      </c>
      <c r="D40" s="3">
        <v>24</v>
      </c>
    </row>
    <row r="41" spans="1:4" ht="21.75">
      <c r="A41" s="1" t="s">
        <v>74</v>
      </c>
      <c r="B41" s="2" t="s">
        <v>174</v>
      </c>
      <c r="C41" s="3">
        <v>140</v>
      </c>
      <c r="D41" s="3">
        <v>90</v>
      </c>
    </row>
    <row r="42" spans="1:4" ht="21.75">
      <c r="A42" s="1" t="s">
        <v>76</v>
      </c>
      <c r="B42" s="2" t="s">
        <v>173</v>
      </c>
      <c r="C42" s="3">
        <v>70</v>
      </c>
      <c r="D42" s="3">
        <v>45</v>
      </c>
    </row>
    <row r="43" spans="1:4" ht="21.75">
      <c r="A43" s="1" t="s">
        <v>78</v>
      </c>
      <c r="B43" s="2" t="s">
        <v>54</v>
      </c>
      <c r="C43" s="3"/>
      <c r="D43" s="3">
        <v>35</v>
      </c>
    </row>
    <row r="44" spans="1:4" ht="21.75">
      <c r="A44" s="1" t="s">
        <v>80</v>
      </c>
      <c r="B44" s="2" t="s">
        <v>56</v>
      </c>
      <c r="C44" s="3"/>
      <c r="D44" s="3">
        <v>40</v>
      </c>
    </row>
    <row r="45" spans="1:4" ht="21.75">
      <c r="A45" s="1" t="s">
        <v>82</v>
      </c>
      <c r="B45" s="2" t="s">
        <v>58</v>
      </c>
      <c r="C45" s="3">
        <v>950</v>
      </c>
      <c r="D45" s="3">
        <v>500</v>
      </c>
    </row>
    <row r="46" spans="1:4" ht="21.75">
      <c r="A46" s="1" t="s">
        <v>84</v>
      </c>
      <c r="B46" s="2" t="s">
        <v>58</v>
      </c>
      <c r="C46" s="3">
        <v>950</v>
      </c>
      <c r="D46" s="3">
        <v>500</v>
      </c>
    </row>
    <row r="47" spans="1:4" ht="12.75">
      <c r="A47" s="1" t="s">
        <v>86</v>
      </c>
      <c r="B47" s="2" t="s">
        <v>170</v>
      </c>
      <c r="C47" s="3">
        <v>74</v>
      </c>
      <c r="D47" s="3">
        <f aca="true" t="shared" si="2" ref="D47:D57">C47*0.65</f>
        <v>48.1</v>
      </c>
    </row>
    <row r="48" spans="1:4" ht="12.75">
      <c r="A48" s="1" t="s">
        <v>88</v>
      </c>
      <c r="B48" s="2" t="s">
        <v>171</v>
      </c>
      <c r="C48" s="3">
        <v>30</v>
      </c>
      <c r="D48" s="3">
        <f t="shared" si="2"/>
        <v>19.5</v>
      </c>
    </row>
    <row r="49" spans="1:4" ht="12.75">
      <c r="A49" s="1" t="s">
        <v>90</v>
      </c>
      <c r="B49" s="2" t="s">
        <v>172</v>
      </c>
      <c r="C49" s="3">
        <v>100</v>
      </c>
      <c r="D49" s="3">
        <f t="shared" si="2"/>
        <v>65</v>
      </c>
    </row>
    <row r="50" spans="1:4" ht="12.75">
      <c r="A50" s="1" t="s">
        <v>156</v>
      </c>
      <c r="B50" s="2" t="s">
        <v>201</v>
      </c>
      <c r="C50" s="3">
        <v>43</v>
      </c>
      <c r="D50" s="3">
        <f t="shared" si="2"/>
        <v>27.95</v>
      </c>
    </row>
    <row r="51" spans="1:4" ht="12.75">
      <c r="A51" s="1" t="s">
        <v>159</v>
      </c>
      <c r="B51" s="2" t="s">
        <v>169</v>
      </c>
      <c r="C51" s="3">
        <v>31</v>
      </c>
      <c r="D51" s="3">
        <f t="shared" si="2"/>
        <v>20.150000000000002</v>
      </c>
    </row>
    <row r="52" spans="1:4" ht="12.75">
      <c r="A52" s="1" t="s">
        <v>160</v>
      </c>
      <c r="B52" s="2" t="s">
        <v>168</v>
      </c>
      <c r="C52" s="3">
        <v>25.5</v>
      </c>
      <c r="D52" s="3">
        <f t="shared" si="2"/>
        <v>16.575</v>
      </c>
    </row>
    <row r="53" spans="1:4" ht="12.75">
      <c r="A53" s="1" t="s">
        <v>163</v>
      </c>
      <c r="B53" s="2" t="s">
        <v>164</v>
      </c>
      <c r="C53" s="3">
        <v>7</v>
      </c>
      <c r="D53" s="3">
        <f t="shared" si="2"/>
        <v>4.55</v>
      </c>
    </row>
    <row r="54" spans="1:4" ht="12.75">
      <c r="A54" s="1" t="s">
        <v>180</v>
      </c>
      <c r="B54" s="2" t="s">
        <v>165</v>
      </c>
      <c r="C54" s="3">
        <v>13</v>
      </c>
      <c r="D54" s="3">
        <f t="shared" si="2"/>
        <v>8.450000000000001</v>
      </c>
    </row>
    <row r="55" spans="1:4" ht="12.75">
      <c r="A55" s="1" t="s">
        <v>181</v>
      </c>
      <c r="B55" s="2" t="s">
        <v>166</v>
      </c>
      <c r="C55" s="3">
        <v>7</v>
      </c>
      <c r="D55" s="3">
        <f t="shared" si="2"/>
        <v>4.55</v>
      </c>
    </row>
    <row r="56" spans="1:4" ht="12.75">
      <c r="A56" s="1" t="s">
        <v>182</v>
      </c>
      <c r="B56" s="2" t="s">
        <v>167</v>
      </c>
      <c r="C56" s="3">
        <v>30</v>
      </c>
      <c r="D56" s="3">
        <f t="shared" si="2"/>
        <v>19.5</v>
      </c>
    </row>
    <row r="57" spans="1:4" ht="12.75">
      <c r="A57" s="1" t="s">
        <v>183</v>
      </c>
      <c r="B57" s="2" t="s">
        <v>206</v>
      </c>
      <c r="C57" s="3">
        <v>5</v>
      </c>
      <c r="D57" s="3">
        <f t="shared" si="2"/>
        <v>3.25</v>
      </c>
    </row>
    <row r="58" spans="1:4" ht="21.75">
      <c r="A58" s="1" t="s">
        <v>184</v>
      </c>
      <c r="B58" s="2" t="s">
        <v>61</v>
      </c>
      <c r="C58" s="3"/>
      <c r="D58" s="3">
        <v>30</v>
      </c>
    </row>
    <row r="59" spans="1:4" ht="12.75">
      <c r="A59" s="1" t="s">
        <v>185</v>
      </c>
      <c r="B59" s="2" t="s">
        <v>63</v>
      </c>
      <c r="C59" s="3">
        <v>18</v>
      </c>
      <c r="D59" s="3">
        <f>C59*0.6</f>
        <v>10.799999999999999</v>
      </c>
    </row>
    <row r="60" spans="1:4" ht="12.75">
      <c r="A60" s="1" t="s">
        <v>186</v>
      </c>
      <c r="B60" s="2" t="s">
        <v>65</v>
      </c>
      <c r="C60" s="3"/>
      <c r="D60" s="3">
        <v>102</v>
      </c>
    </row>
    <row r="61" spans="1:4" ht="21.75">
      <c r="A61" s="1" t="s">
        <v>187</v>
      </c>
      <c r="B61" s="2" t="s">
        <v>67</v>
      </c>
      <c r="C61" s="3"/>
      <c r="D61" s="3">
        <v>102</v>
      </c>
    </row>
    <row r="62" spans="1:4" ht="21.75">
      <c r="A62" s="1" t="s">
        <v>188</v>
      </c>
      <c r="B62" s="2" t="s">
        <v>69</v>
      </c>
      <c r="C62" s="3"/>
      <c r="D62" s="3">
        <v>36</v>
      </c>
    </row>
    <row r="63" spans="1:4" ht="21.75">
      <c r="A63" s="1" t="s">
        <v>189</v>
      </c>
      <c r="B63" s="2" t="s">
        <v>71</v>
      </c>
      <c r="C63" s="3"/>
      <c r="D63" s="3">
        <v>240</v>
      </c>
    </row>
    <row r="64" spans="1:4" ht="21.75">
      <c r="A64" s="1" t="s">
        <v>190</v>
      </c>
      <c r="B64" s="2" t="s">
        <v>73</v>
      </c>
      <c r="C64" s="3"/>
      <c r="D64" s="3">
        <v>240</v>
      </c>
    </row>
    <row r="65" spans="1:4" ht="21.75">
      <c r="A65" s="1" t="s">
        <v>191</v>
      </c>
      <c r="B65" s="2" t="s">
        <v>75</v>
      </c>
      <c r="C65" s="3"/>
      <c r="D65" s="3">
        <v>400</v>
      </c>
    </row>
    <row r="66" spans="1:4" ht="21.75">
      <c r="A66" s="1" t="s">
        <v>192</v>
      </c>
      <c r="B66" s="2" t="s">
        <v>77</v>
      </c>
      <c r="C66" s="3"/>
      <c r="D66" s="3">
        <v>100</v>
      </c>
    </row>
    <row r="67" spans="1:4" ht="12.75">
      <c r="A67" s="1" t="s">
        <v>193</v>
      </c>
      <c r="B67" s="2" t="s">
        <v>79</v>
      </c>
      <c r="C67" s="3"/>
      <c r="D67" s="3">
        <v>36</v>
      </c>
    </row>
    <row r="68" spans="1:4" ht="21.75">
      <c r="A68" s="1" t="s">
        <v>194</v>
      </c>
      <c r="B68" s="2" t="s">
        <v>81</v>
      </c>
      <c r="C68" s="3"/>
      <c r="D68" s="3">
        <v>42</v>
      </c>
    </row>
    <row r="69" spans="1:4" ht="21.75">
      <c r="A69" s="1" t="s">
        <v>195</v>
      </c>
      <c r="B69" s="2" t="s">
        <v>83</v>
      </c>
      <c r="C69" s="3"/>
      <c r="D69" s="3">
        <v>150</v>
      </c>
    </row>
    <row r="70" spans="1:4" ht="12.75">
      <c r="A70" s="1" t="s">
        <v>196</v>
      </c>
      <c r="B70" s="2" t="s">
        <v>85</v>
      </c>
      <c r="C70" s="3"/>
      <c r="D70" s="3">
        <v>36</v>
      </c>
    </row>
    <row r="71" spans="1:4" ht="12.75">
      <c r="A71" s="1" t="s">
        <v>196</v>
      </c>
      <c r="B71" s="2" t="s">
        <v>216</v>
      </c>
      <c r="C71" s="3">
        <v>187.3</v>
      </c>
      <c r="D71" s="3">
        <f>C71*0.7</f>
        <v>131.11</v>
      </c>
    </row>
    <row r="72" spans="1:4" ht="12.75">
      <c r="A72" s="1" t="s">
        <v>196</v>
      </c>
      <c r="B72" s="2" t="s">
        <v>215</v>
      </c>
      <c r="C72" s="3">
        <v>126.2</v>
      </c>
      <c r="D72" s="3">
        <f>C72*0.7</f>
        <v>88.34</v>
      </c>
    </row>
    <row r="73" spans="1:4" ht="12.75">
      <c r="A73" s="1" t="s">
        <v>197</v>
      </c>
      <c r="B73" s="2" t="s">
        <v>87</v>
      </c>
      <c r="C73" s="3"/>
      <c r="D73" s="3">
        <v>48</v>
      </c>
    </row>
    <row r="74" spans="1:4" ht="12.75">
      <c r="A74" s="1" t="s">
        <v>202</v>
      </c>
      <c r="B74" s="2" t="s">
        <v>157</v>
      </c>
      <c r="C74" s="3">
        <v>34</v>
      </c>
      <c r="D74" s="3">
        <f>C74*0.75</f>
        <v>25.5</v>
      </c>
    </row>
    <row r="75" spans="1:4" ht="12.75">
      <c r="A75" s="1" t="s">
        <v>203</v>
      </c>
      <c r="B75" s="2" t="s">
        <v>155</v>
      </c>
      <c r="C75" s="3">
        <v>66</v>
      </c>
      <c r="D75" s="3">
        <v>60</v>
      </c>
    </row>
    <row r="76" spans="1:4" ht="32.25">
      <c r="A76" s="1" t="s">
        <v>204</v>
      </c>
      <c r="B76" s="2" t="s">
        <v>162</v>
      </c>
      <c r="C76" s="3"/>
      <c r="D76" s="3">
        <v>40</v>
      </c>
    </row>
    <row r="77" spans="1:4" ht="12.75">
      <c r="A77" s="1" t="s">
        <v>205</v>
      </c>
      <c r="B77" s="2" t="s">
        <v>89</v>
      </c>
      <c r="C77" s="3"/>
      <c r="D77" s="3">
        <v>36</v>
      </c>
    </row>
    <row r="78" spans="1:4" ht="12.75">
      <c r="A78" s="1" t="s">
        <v>212</v>
      </c>
      <c r="B78" s="2" t="s">
        <v>91</v>
      </c>
      <c r="C78" s="3"/>
      <c r="D78" s="3">
        <v>36</v>
      </c>
    </row>
    <row r="79" spans="1:4" ht="12.75">
      <c r="A79" s="1" t="s">
        <v>212</v>
      </c>
      <c r="B79" s="2" t="s">
        <v>214</v>
      </c>
      <c r="C79" s="3">
        <v>9</v>
      </c>
      <c r="D79" s="3">
        <f>C79*0.75</f>
        <v>6.75</v>
      </c>
    </row>
    <row r="80" spans="1:4" ht="12.75">
      <c r="A80" s="1" t="s">
        <v>213</v>
      </c>
      <c r="B80" s="2" t="s">
        <v>158</v>
      </c>
      <c r="C80" s="3">
        <v>8</v>
      </c>
      <c r="D80" s="3">
        <f>C80*0.75</f>
        <v>6</v>
      </c>
    </row>
    <row r="81" spans="1:4" ht="12.75">
      <c r="A81" s="1"/>
      <c r="B81" s="5" t="s">
        <v>92</v>
      </c>
      <c r="C81" s="3"/>
      <c r="D81" s="3"/>
    </row>
    <row r="82" spans="1:4" ht="12.75">
      <c r="A82" s="1" t="s">
        <v>5</v>
      </c>
      <c r="B82" s="2" t="s">
        <v>93</v>
      </c>
      <c r="C82" s="3"/>
      <c r="D82" s="3">
        <v>35</v>
      </c>
    </row>
    <row r="83" spans="1:4" ht="12.75">
      <c r="A83" s="1" t="s">
        <v>7</v>
      </c>
      <c r="B83" s="2" t="s">
        <v>94</v>
      </c>
      <c r="C83" s="3"/>
      <c r="D83" s="3">
        <v>55</v>
      </c>
    </row>
    <row r="84" spans="1:4" ht="12.75">
      <c r="A84" s="1" t="s">
        <v>9</v>
      </c>
      <c r="B84" s="2" t="s">
        <v>134</v>
      </c>
      <c r="C84" s="3"/>
      <c r="D84" s="3">
        <v>90</v>
      </c>
    </row>
    <row r="85" spans="1:4" ht="12.75">
      <c r="A85" s="1" t="s">
        <v>11</v>
      </c>
      <c r="B85" s="2" t="s">
        <v>95</v>
      </c>
      <c r="C85" s="3"/>
      <c r="D85" s="3">
        <v>45</v>
      </c>
    </row>
    <row r="86" spans="1:4" ht="12.75">
      <c r="A86" s="1" t="s">
        <v>12</v>
      </c>
      <c r="B86" s="2" t="s">
        <v>96</v>
      </c>
      <c r="C86" s="3"/>
      <c r="D86" s="3">
        <v>9</v>
      </c>
    </row>
    <row r="87" spans="1:4" ht="12.75">
      <c r="A87" s="1" t="s">
        <v>19</v>
      </c>
      <c r="B87" s="2" t="s">
        <v>118</v>
      </c>
      <c r="C87" s="3"/>
      <c r="D87" s="3">
        <v>10</v>
      </c>
    </row>
    <row r="88" spans="1:4" ht="12.75">
      <c r="A88" s="1" t="s">
        <v>21</v>
      </c>
      <c r="B88" s="2" t="s">
        <v>130</v>
      </c>
      <c r="C88" s="3"/>
      <c r="D88" s="3">
        <v>12</v>
      </c>
    </row>
    <row r="89" spans="1:4" ht="12.75">
      <c r="A89" s="1" t="s">
        <v>23</v>
      </c>
      <c r="B89" s="2" t="s">
        <v>97</v>
      </c>
      <c r="C89" s="3"/>
      <c r="D89" s="3">
        <v>12</v>
      </c>
    </row>
    <row r="90" spans="1:4" ht="12.75">
      <c r="A90" s="1" t="s">
        <v>25</v>
      </c>
      <c r="B90" s="2" t="s">
        <v>122</v>
      </c>
      <c r="C90" s="3"/>
      <c r="D90" s="3">
        <v>12</v>
      </c>
    </row>
    <row r="91" spans="1:4" ht="12.75">
      <c r="A91" s="1" t="s">
        <v>27</v>
      </c>
      <c r="B91" s="2" t="s">
        <v>138</v>
      </c>
      <c r="C91" s="3"/>
      <c r="D91" s="3">
        <v>15</v>
      </c>
    </row>
    <row r="92" spans="1:4" ht="12.75">
      <c r="A92" s="1" t="s">
        <v>29</v>
      </c>
      <c r="B92" s="2" t="s">
        <v>137</v>
      </c>
      <c r="C92" s="3"/>
      <c r="D92" s="3">
        <v>12</v>
      </c>
    </row>
    <row r="93" spans="1:4" ht="12.75">
      <c r="A93" s="1" t="s">
        <v>31</v>
      </c>
      <c r="B93" s="2" t="s">
        <v>128</v>
      </c>
      <c r="C93" s="3"/>
      <c r="D93" s="3">
        <v>12</v>
      </c>
    </row>
    <row r="94" spans="1:4" ht="12.75">
      <c r="A94" s="1" t="s">
        <v>33</v>
      </c>
      <c r="B94" s="2" t="s">
        <v>127</v>
      </c>
      <c r="C94" s="3"/>
      <c r="D94" s="3">
        <v>20</v>
      </c>
    </row>
    <row r="95" spans="1:4" ht="12.75">
      <c r="A95" s="1" t="s">
        <v>35</v>
      </c>
      <c r="B95" s="2" t="s">
        <v>131</v>
      </c>
      <c r="C95" s="3"/>
      <c r="D95" s="3">
        <v>12</v>
      </c>
    </row>
    <row r="96" spans="1:4" ht="12.75">
      <c r="A96" s="1" t="s">
        <v>37</v>
      </c>
      <c r="B96" s="2" t="s">
        <v>129</v>
      </c>
      <c r="C96" s="3"/>
      <c r="D96" s="3">
        <v>12</v>
      </c>
    </row>
    <row r="97" spans="1:4" ht="12.75">
      <c r="A97" s="1" t="s">
        <v>39</v>
      </c>
      <c r="B97" s="2" t="s">
        <v>120</v>
      </c>
      <c r="C97" s="3"/>
      <c r="D97" s="3">
        <v>15</v>
      </c>
    </row>
    <row r="98" spans="1:4" ht="12.75">
      <c r="A98" s="1" t="s">
        <v>41</v>
      </c>
      <c r="B98" s="2" t="s">
        <v>141</v>
      </c>
      <c r="C98" s="3"/>
      <c r="D98" s="3">
        <v>25</v>
      </c>
    </row>
    <row r="99" spans="1:4" ht="12.75">
      <c r="A99" s="1" t="s">
        <v>43</v>
      </c>
      <c r="B99" s="2" t="s">
        <v>125</v>
      </c>
      <c r="C99" s="3"/>
      <c r="D99" s="3">
        <v>12.5</v>
      </c>
    </row>
    <row r="100" spans="1:4" ht="12.75">
      <c r="A100" s="1" t="s">
        <v>45</v>
      </c>
      <c r="B100" s="2" t="s">
        <v>143</v>
      </c>
      <c r="C100" s="3"/>
      <c r="D100" s="3">
        <v>12</v>
      </c>
    </row>
    <row r="101" spans="1:4" ht="12.75">
      <c r="A101" s="1" t="s">
        <v>47</v>
      </c>
      <c r="B101" s="2" t="s">
        <v>139</v>
      </c>
      <c r="C101" s="3"/>
      <c r="D101" s="3">
        <v>35</v>
      </c>
    </row>
    <row r="102" spans="1:4" ht="12.75">
      <c r="A102" s="1" t="s">
        <v>49</v>
      </c>
      <c r="B102" s="2" t="s">
        <v>98</v>
      </c>
      <c r="C102" s="3"/>
      <c r="D102" s="3">
        <v>10</v>
      </c>
    </row>
    <row r="103" spans="1:4" ht="12.75">
      <c r="A103" s="1" t="s">
        <v>51</v>
      </c>
      <c r="B103" s="2" t="s">
        <v>133</v>
      </c>
      <c r="C103" s="3"/>
      <c r="D103" s="3">
        <v>10</v>
      </c>
    </row>
    <row r="104" spans="1:4" ht="12.75">
      <c r="A104" s="1" t="s">
        <v>53</v>
      </c>
      <c r="B104" s="2" t="s">
        <v>99</v>
      </c>
      <c r="C104" s="3"/>
      <c r="D104" s="3">
        <v>10</v>
      </c>
    </row>
    <row r="105" spans="1:4" ht="12.75">
      <c r="A105" s="1" t="s">
        <v>55</v>
      </c>
      <c r="B105" s="2" t="s">
        <v>132</v>
      </c>
      <c r="C105" s="3"/>
      <c r="D105" s="3">
        <v>10</v>
      </c>
    </row>
    <row r="106" spans="1:4" ht="12.75">
      <c r="A106" s="1" t="s">
        <v>57</v>
      </c>
      <c r="B106" s="2" t="s">
        <v>119</v>
      </c>
      <c r="C106" s="3"/>
      <c r="D106" s="3">
        <v>12</v>
      </c>
    </row>
    <row r="107" spans="1:4" ht="12.75">
      <c r="A107" s="1" t="s">
        <v>59</v>
      </c>
      <c r="B107" s="2" t="s">
        <v>126</v>
      </c>
      <c r="C107" s="3"/>
      <c r="D107" s="3">
        <v>10</v>
      </c>
    </row>
    <row r="108" spans="1:4" ht="12.75">
      <c r="A108" s="1" t="s">
        <v>60</v>
      </c>
      <c r="B108" s="2" t="s">
        <v>100</v>
      </c>
      <c r="C108" s="3"/>
      <c r="D108" s="3">
        <v>18</v>
      </c>
    </row>
    <row r="109" spans="1:4" ht="12.75">
      <c r="A109" s="1" t="s">
        <v>62</v>
      </c>
      <c r="B109" s="2" t="s">
        <v>101</v>
      </c>
      <c r="C109" s="3"/>
      <c r="D109" s="3">
        <v>10</v>
      </c>
    </row>
    <row r="110" spans="1:4" ht="12.75">
      <c r="A110" s="1" t="s">
        <v>64</v>
      </c>
      <c r="B110" s="2" t="s">
        <v>123</v>
      </c>
      <c r="C110" s="3"/>
      <c r="D110" s="3">
        <v>10</v>
      </c>
    </row>
    <row r="111" spans="1:4" ht="12.75">
      <c r="A111" s="1" t="s">
        <v>66</v>
      </c>
      <c r="B111" s="2" t="s">
        <v>124</v>
      </c>
      <c r="C111" s="3"/>
      <c r="D111" s="3">
        <v>10</v>
      </c>
    </row>
    <row r="112" spans="1:4" ht="12.75">
      <c r="A112" s="1" t="s">
        <v>68</v>
      </c>
      <c r="B112" s="2" t="s">
        <v>135</v>
      </c>
      <c r="C112" s="3"/>
      <c r="D112" s="3">
        <v>10</v>
      </c>
    </row>
    <row r="113" spans="1:4" ht="12.75">
      <c r="A113" s="1" t="s">
        <v>70</v>
      </c>
      <c r="B113" s="2" t="s">
        <v>149</v>
      </c>
      <c r="C113" s="3"/>
      <c r="D113" s="3">
        <v>10</v>
      </c>
    </row>
    <row r="114" spans="1:4" ht="12.75">
      <c r="A114" s="1" t="s">
        <v>72</v>
      </c>
      <c r="B114" s="2" t="s">
        <v>102</v>
      </c>
      <c r="C114" s="3"/>
      <c r="D114" s="3">
        <v>10</v>
      </c>
    </row>
    <row r="115" spans="1:4" ht="12.75">
      <c r="A115" s="1" t="s">
        <v>74</v>
      </c>
      <c r="B115" s="2" t="s">
        <v>148</v>
      </c>
      <c r="C115" s="3"/>
      <c r="D115" s="3">
        <v>10</v>
      </c>
    </row>
    <row r="116" spans="1:4" ht="12.75">
      <c r="A116" s="1" t="s">
        <v>76</v>
      </c>
      <c r="B116" s="2" t="s">
        <v>145</v>
      </c>
      <c r="C116" s="3"/>
      <c r="D116" s="3">
        <v>10</v>
      </c>
    </row>
    <row r="117" spans="1:4" ht="12.75">
      <c r="A117" s="1" t="s">
        <v>78</v>
      </c>
      <c r="B117" s="2" t="s">
        <v>121</v>
      </c>
      <c r="C117" s="3"/>
      <c r="D117" s="3">
        <v>10</v>
      </c>
    </row>
    <row r="118" spans="1:4" ht="12.75">
      <c r="A118" s="1" t="s">
        <v>80</v>
      </c>
      <c r="B118" s="2" t="s">
        <v>147</v>
      </c>
      <c r="C118" s="3"/>
      <c r="D118" s="3">
        <v>10</v>
      </c>
    </row>
    <row r="119" spans="1:4" ht="12.75">
      <c r="A119" s="1" t="s">
        <v>82</v>
      </c>
      <c r="B119" s="2" t="s">
        <v>146</v>
      </c>
      <c r="C119" s="3"/>
      <c r="D119" s="3">
        <v>10</v>
      </c>
    </row>
    <row r="120" spans="1:4" ht="12.75">
      <c r="A120" s="1" t="s">
        <v>84</v>
      </c>
      <c r="B120" s="2" t="s">
        <v>144</v>
      </c>
      <c r="C120" s="3"/>
      <c r="D120" s="3">
        <v>10</v>
      </c>
    </row>
    <row r="121" spans="1:4" ht="12.75">
      <c r="A121" s="1" t="s">
        <v>86</v>
      </c>
      <c r="B121" s="2" t="s">
        <v>103</v>
      </c>
      <c r="C121" s="3"/>
      <c r="D121" s="3">
        <v>20</v>
      </c>
    </row>
    <row r="122" spans="1:4" ht="12.75">
      <c r="A122" s="1" t="s">
        <v>88</v>
      </c>
      <c r="B122" s="2" t="s">
        <v>142</v>
      </c>
      <c r="C122" s="3"/>
      <c r="D122" s="3">
        <v>10</v>
      </c>
    </row>
    <row r="123" spans="1:4" ht="12.75">
      <c r="A123" s="1"/>
      <c r="B123" s="5" t="s">
        <v>136</v>
      </c>
      <c r="C123" s="3"/>
      <c r="D123" s="3"/>
    </row>
    <row r="124" spans="1:4" ht="12.75">
      <c r="A124" s="1" t="s">
        <v>5</v>
      </c>
      <c r="B124" s="2" t="s">
        <v>153</v>
      </c>
      <c r="C124" s="3">
        <v>150</v>
      </c>
      <c r="D124" s="3">
        <v>180</v>
      </c>
    </row>
    <row r="125" spans="1:4" ht="12.75">
      <c r="A125" s="1" t="s">
        <v>7</v>
      </c>
      <c r="B125" s="2" t="s">
        <v>154</v>
      </c>
      <c r="C125" s="3">
        <v>58</v>
      </c>
      <c r="D125" s="3">
        <v>90</v>
      </c>
    </row>
    <row r="126" spans="1:4" ht="12.75">
      <c r="A126" s="1" t="s">
        <v>9</v>
      </c>
      <c r="B126" s="2" t="s">
        <v>104</v>
      </c>
      <c r="C126" s="3"/>
      <c r="D126" s="3">
        <v>5</v>
      </c>
    </row>
    <row r="127" spans="1:4" ht="12.75">
      <c r="A127" s="1" t="s">
        <v>11</v>
      </c>
      <c r="B127" s="2" t="s">
        <v>161</v>
      </c>
      <c r="C127" s="3">
        <v>75</v>
      </c>
      <c r="D127" s="3">
        <v>70</v>
      </c>
    </row>
    <row r="128" spans="1:4" ht="12.75">
      <c r="A128" s="1"/>
      <c r="B128" s="5" t="s">
        <v>150</v>
      </c>
      <c r="C128" s="3"/>
      <c r="D128" s="3"/>
    </row>
    <row r="129" spans="1:4" ht="12.75">
      <c r="A129" s="1" t="s">
        <v>151</v>
      </c>
      <c r="B129" s="2" t="s">
        <v>152</v>
      </c>
      <c r="C129" s="3">
        <v>70</v>
      </c>
      <c r="D129" s="3">
        <f>C129*0.75</f>
        <v>52.5</v>
      </c>
    </row>
    <row r="130" spans="1:4" ht="12.75">
      <c r="A130" s="1"/>
      <c r="B130" s="5" t="s">
        <v>105</v>
      </c>
      <c r="C130" s="3"/>
      <c r="D130" s="3"/>
    </row>
    <row r="131" spans="1:4" ht="12.75">
      <c r="A131" s="1" t="s">
        <v>106</v>
      </c>
      <c r="B131" s="2" t="s">
        <v>107</v>
      </c>
      <c r="C131" s="3">
        <v>34</v>
      </c>
      <c r="D131" s="3">
        <f>C131*0.8</f>
        <v>27.200000000000003</v>
      </c>
    </row>
    <row r="132" spans="1:4" ht="12.75">
      <c r="A132" s="1" t="s">
        <v>108</v>
      </c>
      <c r="B132" s="2" t="s">
        <v>109</v>
      </c>
      <c r="C132" s="3">
        <v>34</v>
      </c>
      <c r="D132" s="3">
        <v>32</v>
      </c>
    </row>
    <row r="133" spans="1:4" ht="12.75">
      <c r="A133" s="1" t="s">
        <v>110</v>
      </c>
      <c r="B133" s="2" t="s">
        <v>111</v>
      </c>
      <c r="C133" s="3">
        <v>115</v>
      </c>
      <c r="D133" s="3">
        <f>C133*0.8</f>
        <v>92</v>
      </c>
    </row>
    <row r="134" spans="1:4" ht="12.75">
      <c r="A134" s="1" t="s">
        <v>112</v>
      </c>
      <c r="B134" s="2" t="s">
        <v>140</v>
      </c>
      <c r="C134" s="3">
        <v>96</v>
      </c>
      <c r="D134" s="3">
        <f>C134*0.8</f>
        <v>76.80000000000001</v>
      </c>
    </row>
    <row r="135" spans="1:4" ht="12.75">
      <c r="A135" s="1" t="s">
        <v>113</v>
      </c>
      <c r="B135" s="2" t="s">
        <v>114</v>
      </c>
      <c r="C135" s="3"/>
      <c r="D135" s="3">
        <v>30</v>
      </c>
    </row>
    <row r="136" spans="1:4" ht="12.75">
      <c r="A136" s="1"/>
      <c r="B136" s="5" t="s">
        <v>115</v>
      </c>
      <c r="C136" s="3"/>
      <c r="D136" s="3"/>
    </row>
    <row r="137" spans="1:4" ht="12.75">
      <c r="A137" s="1" t="s">
        <v>116</v>
      </c>
      <c r="B137" s="2" t="s">
        <v>117</v>
      </c>
      <c r="C137" s="3">
        <v>64</v>
      </c>
      <c r="D137" s="3">
        <f>C137*0.7</f>
        <v>44.8</v>
      </c>
    </row>
    <row r="202" spans="1:4" ht="12.75">
      <c r="A202" s="1"/>
      <c r="B202" s="4"/>
      <c r="C202" s="3"/>
      <c r="D202" s="3"/>
    </row>
    <row r="203" spans="1:4" ht="12.75">
      <c r="A203" s="1"/>
      <c r="B203" s="4"/>
      <c r="C203" s="3"/>
      <c r="D203" s="3"/>
    </row>
    <row r="204" spans="1:4" ht="12.75">
      <c r="A204" s="1"/>
      <c r="B204" s="4"/>
      <c r="C204" s="3"/>
      <c r="D204" s="3"/>
    </row>
    <row r="205" spans="1:4" ht="12.75">
      <c r="A205" s="1"/>
      <c r="B205" s="4"/>
      <c r="C205" s="3"/>
      <c r="D205" s="3"/>
    </row>
    <row r="206" spans="1:4" ht="12.75">
      <c r="A206" s="1"/>
      <c r="B206" s="4"/>
      <c r="C206" s="3"/>
      <c r="D206" s="3"/>
    </row>
    <row r="207" spans="1:4" ht="12.75">
      <c r="A207" s="1"/>
      <c r="B207" s="4"/>
      <c r="C207" s="3"/>
      <c r="D207" s="3"/>
    </row>
    <row r="208" spans="1:4" ht="12.75">
      <c r="A208" s="1"/>
      <c r="B208" s="4"/>
      <c r="C208" s="3"/>
      <c r="D208" s="3"/>
    </row>
    <row r="209" spans="1:4" ht="12.75">
      <c r="A209" s="1"/>
      <c r="B209" s="4"/>
      <c r="C209" s="3"/>
      <c r="D209" s="3"/>
    </row>
    <row r="210" spans="1:4" ht="12.75">
      <c r="A210" s="1"/>
      <c r="B210" s="4"/>
      <c r="C210" s="3"/>
      <c r="D210" s="3"/>
    </row>
    <row r="211" spans="1:4" ht="12.75">
      <c r="A211" s="1"/>
      <c r="B211" s="4"/>
      <c r="C211" s="3"/>
      <c r="D211" s="3"/>
    </row>
    <row r="212" spans="1:4" ht="12.75">
      <c r="A212" s="1"/>
      <c r="B212" s="4"/>
      <c r="C212" s="3"/>
      <c r="D212" s="3"/>
    </row>
    <row r="213" spans="1:4" ht="12.75">
      <c r="A213" s="1"/>
      <c r="B213" s="4"/>
      <c r="C213" s="3"/>
      <c r="D213" s="3"/>
    </row>
    <row r="214" spans="1:4" ht="12.75">
      <c r="A214" s="1"/>
      <c r="B214" s="4"/>
      <c r="C214" s="3"/>
      <c r="D214" s="3"/>
    </row>
    <row r="215" spans="1:4" ht="12.75">
      <c r="A215" s="1"/>
      <c r="B215" s="4"/>
      <c r="C215" s="3"/>
      <c r="D215" s="3"/>
    </row>
    <row r="216" spans="1:4" ht="12.75">
      <c r="A216" s="1"/>
      <c r="B216" s="4"/>
      <c r="C216" s="3"/>
      <c r="D216" s="3"/>
    </row>
    <row r="217" spans="1:4" ht="12.75">
      <c r="A217" s="1"/>
      <c r="B217" s="4"/>
      <c r="C217" s="3"/>
      <c r="D217" s="3"/>
    </row>
    <row r="218" spans="1:4" ht="12.75">
      <c r="A218" s="1"/>
      <c r="B218" s="4"/>
      <c r="C218" s="3"/>
      <c r="D218" s="3"/>
    </row>
    <row r="219" spans="1:4" ht="12.75">
      <c r="A219" s="1"/>
      <c r="B219" s="4"/>
      <c r="C219" s="3"/>
      <c r="D219" s="3"/>
    </row>
    <row r="220" spans="1:4" ht="12.75">
      <c r="A220" s="1"/>
      <c r="B220" s="4"/>
      <c r="C220" s="3"/>
      <c r="D220" s="3"/>
    </row>
    <row r="221" spans="1:4" ht="12.75">
      <c r="A221" s="1"/>
      <c r="B221" s="4"/>
      <c r="C221" s="3"/>
      <c r="D221" s="3"/>
    </row>
    <row r="222" spans="1:4" ht="12.75">
      <c r="A222" s="1"/>
      <c r="B222" s="4"/>
      <c r="C222" s="3"/>
      <c r="D222" s="3"/>
    </row>
    <row r="223" spans="1:4" ht="12.75">
      <c r="A223" s="1"/>
      <c r="B223" s="4"/>
      <c r="C223" s="3"/>
      <c r="D223" s="3"/>
    </row>
    <row r="224" spans="1:4" ht="12.75">
      <c r="A224" s="1"/>
      <c r="B224" s="4"/>
      <c r="C224" s="3"/>
      <c r="D224" s="3"/>
    </row>
    <row r="225" spans="1:4" ht="12.75">
      <c r="A225" s="1"/>
      <c r="B225" s="4"/>
      <c r="C225" s="3"/>
      <c r="D225" s="3"/>
    </row>
    <row r="226" spans="1:4" ht="12.75">
      <c r="A226" s="1"/>
      <c r="B226" s="4"/>
      <c r="C226" s="3"/>
      <c r="D226" s="3"/>
    </row>
    <row r="227" spans="1:4" ht="12.75">
      <c r="A227" s="1"/>
      <c r="B227" s="4"/>
      <c r="C227" s="3"/>
      <c r="D227" s="3"/>
    </row>
    <row r="228" spans="1:4" ht="12.75">
      <c r="A228" s="1"/>
      <c r="B228" s="4"/>
      <c r="C228" s="3"/>
      <c r="D228" s="3"/>
    </row>
    <row r="229" spans="1:4" ht="12.75">
      <c r="A229" s="1"/>
      <c r="B229" s="4"/>
      <c r="C229" s="3"/>
      <c r="D229" s="3"/>
    </row>
    <row r="230" spans="1:4" ht="12.75">
      <c r="A230" s="1"/>
      <c r="B230" s="4"/>
      <c r="C230" s="3"/>
      <c r="D230" s="3"/>
    </row>
    <row r="231" spans="1:4" ht="12.75">
      <c r="A231" s="1"/>
      <c r="B231" s="4"/>
      <c r="C231" s="3"/>
      <c r="D231" s="3"/>
    </row>
    <row r="232" spans="1:4" ht="12.75">
      <c r="A232" s="1"/>
      <c r="B232" s="4"/>
      <c r="C232" s="3"/>
      <c r="D232" s="3"/>
    </row>
    <row r="233" spans="1:4" ht="12.75">
      <c r="A233" s="1"/>
      <c r="B233" s="4"/>
      <c r="C233" s="3"/>
      <c r="D233" s="3"/>
    </row>
    <row r="234" spans="1:4" ht="12.75">
      <c r="A234" s="1"/>
      <c r="B234" s="4"/>
      <c r="C234" s="3"/>
      <c r="D234" s="3"/>
    </row>
    <row r="235" spans="1:4" ht="12.75">
      <c r="A235" s="1"/>
      <c r="B235" s="4"/>
      <c r="C235" s="3"/>
      <c r="D235" s="3"/>
    </row>
    <row r="236" spans="1:4" ht="12.75">
      <c r="A236" s="1"/>
      <c r="B236" s="4"/>
      <c r="C236" s="3"/>
      <c r="D236" s="3"/>
    </row>
    <row r="237" spans="1:4" ht="12.75">
      <c r="A237" s="1"/>
      <c r="B237" s="4"/>
      <c r="C237" s="3"/>
      <c r="D237" s="3"/>
    </row>
    <row r="238" spans="1:4" ht="12.75">
      <c r="A238" s="1"/>
      <c r="B238" s="4"/>
      <c r="C238" s="3"/>
      <c r="D238" s="3"/>
    </row>
    <row r="239" spans="1:4" ht="12.75">
      <c r="A239" s="1"/>
      <c r="B239" s="4"/>
      <c r="C239" s="3"/>
      <c r="D239" s="3"/>
    </row>
    <row r="240" spans="1:4" ht="12.75">
      <c r="A240" s="1"/>
      <c r="B240" s="4"/>
      <c r="C240" s="3"/>
      <c r="D240" s="3"/>
    </row>
    <row r="241" spans="1:4" ht="12.75">
      <c r="A241" s="1"/>
      <c r="B241" s="4"/>
      <c r="C241" s="3"/>
      <c r="D241" s="3"/>
    </row>
    <row r="242" spans="1:4" ht="12.75">
      <c r="A242" s="1"/>
      <c r="B242" s="4"/>
      <c r="C242" s="3"/>
      <c r="D242" s="3"/>
    </row>
    <row r="243" spans="1:4" ht="12.75">
      <c r="A243" s="1"/>
      <c r="B243" s="4"/>
      <c r="C243" s="3"/>
      <c r="D243" s="3"/>
    </row>
    <row r="244" spans="1:4" ht="12.75">
      <c r="A244" s="1"/>
      <c r="B244" s="4"/>
      <c r="C244" s="3"/>
      <c r="D244" s="3"/>
    </row>
    <row r="245" spans="1:4" ht="12.75">
      <c r="A245" s="1"/>
      <c r="B245" s="4"/>
      <c r="C245" s="3"/>
      <c r="D245" s="3"/>
    </row>
    <row r="246" spans="1:4" ht="12.75">
      <c r="A246" s="1"/>
      <c r="B246" s="4"/>
      <c r="C246" s="3"/>
      <c r="D246" s="3"/>
    </row>
    <row r="247" spans="1:4" ht="12.75">
      <c r="A247" s="1"/>
      <c r="B247" s="4"/>
      <c r="C247" s="3"/>
      <c r="D247" s="3"/>
    </row>
    <row r="248" spans="1:4" ht="12.75">
      <c r="A248" s="1"/>
      <c r="B248" s="4"/>
      <c r="C248" s="3"/>
      <c r="D248" s="3"/>
    </row>
    <row r="249" spans="1:4" ht="12.75">
      <c r="A249" s="1"/>
      <c r="B249" s="4"/>
      <c r="C249" s="3"/>
      <c r="D249" s="3"/>
    </row>
    <row r="250" spans="1:4" ht="12.75">
      <c r="A250" s="1"/>
      <c r="B250" s="4"/>
      <c r="C250" s="3"/>
      <c r="D250" s="3"/>
    </row>
    <row r="251" spans="1:4" ht="12.75">
      <c r="A251" s="1"/>
      <c r="B251" s="4"/>
      <c r="C251" s="3"/>
      <c r="D251" s="3"/>
    </row>
    <row r="252" spans="1:4" ht="12.75">
      <c r="A252" s="1"/>
      <c r="B252" s="4"/>
      <c r="C252" s="3"/>
      <c r="D252" s="3"/>
    </row>
    <row r="253" spans="1:4" ht="12.75">
      <c r="A253" s="1"/>
      <c r="B253" s="4"/>
      <c r="C253" s="3"/>
      <c r="D253" s="3"/>
    </row>
    <row r="254" spans="1:4" ht="12.75">
      <c r="A254" s="1"/>
      <c r="B254" s="4"/>
      <c r="C254" s="3"/>
      <c r="D254" s="3"/>
    </row>
    <row r="255" spans="1:4" ht="12.75">
      <c r="A255" s="1"/>
      <c r="B255" s="4"/>
      <c r="C255" s="3"/>
      <c r="D255" s="3"/>
    </row>
    <row r="256" spans="1:4" ht="12.75">
      <c r="A256" s="1"/>
      <c r="B256" s="4"/>
      <c r="C256" s="3"/>
      <c r="D256" s="3"/>
    </row>
    <row r="257" spans="1:4" ht="12.75">
      <c r="A257" s="1"/>
      <c r="B257" s="4"/>
      <c r="C257" s="3"/>
      <c r="D257" s="3"/>
    </row>
    <row r="258" spans="1:4" ht="12.75">
      <c r="A258" s="1"/>
      <c r="B258" s="4"/>
      <c r="C258" s="3"/>
      <c r="D258" s="3"/>
    </row>
    <row r="259" spans="1:4" ht="12.75">
      <c r="A259" s="1"/>
      <c r="B259" s="4"/>
      <c r="C259" s="3"/>
      <c r="D259" s="3"/>
    </row>
    <row r="260" spans="1:4" ht="12.75">
      <c r="A260" s="1"/>
      <c r="B260" s="4"/>
      <c r="C260" s="3"/>
      <c r="D260" s="3"/>
    </row>
    <row r="261" spans="1:4" ht="12.75">
      <c r="A261" s="1"/>
      <c r="B261" s="4"/>
      <c r="C261" s="3"/>
      <c r="D261" s="3"/>
    </row>
    <row r="262" spans="1:4" ht="12.75">
      <c r="A262" s="1"/>
      <c r="B262" s="4"/>
      <c r="C262" s="3"/>
      <c r="D262" s="3"/>
    </row>
    <row r="263" spans="1:4" ht="12.75">
      <c r="A263" s="1"/>
      <c r="B263" s="4"/>
      <c r="C263" s="3"/>
      <c r="D263" s="3"/>
    </row>
    <row r="264" spans="1:4" ht="12.75">
      <c r="A264" s="1"/>
      <c r="B264" s="4"/>
      <c r="C264" s="3"/>
      <c r="D264" s="3"/>
    </row>
    <row r="265" spans="1:4" ht="12.75">
      <c r="A265" s="1"/>
      <c r="B265" s="4"/>
      <c r="C265" s="3"/>
      <c r="D265" s="3"/>
    </row>
    <row r="266" spans="1:4" ht="12.75">
      <c r="A266" s="1"/>
      <c r="B266" s="4"/>
      <c r="C266" s="3"/>
      <c r="D266" s="3"/>
    </row>
    <row r="267" spans="1:4" ht="12.75">
      <c r="A267" s="1"/>
      <c r="B267" s="4"/>
      <c r="C267" s="3"/>
      <c r="D267" s="3"/>
    </row>
    <row r="268" spans="1:4" ht="12.75">
      <c r="A268" s="1"/>
      <c r="B268" s="4"/>
      <c r="C268" s="3"/>
      <c r="D268" s="3"/>
    </row>
    <row r="269" spans="1:4" ht="12.75">
      <c r="A269" s="1"/>
      <c r="B269" s="4"/>
      <c r="C269" s="3"/>
      <c r="D269" s="3"/>
    </row>
    <row r="270" spans="1:4" ht="12.75">
      <c r="A270" s="1"/>
      <c r="B270" s="4"/>
      <c r="C270" s="3"/>
      <c r="D270" s="3"/>
    </row>
    <row r="271" spans="1:4" ht="12.75">
      <c r="A271" s="1"/>
      <c r="B271" s="4"/>
      <c r="C271" s="3"/>
      <c r="D271" s="3"/>
    </row>
    <row r="272" spans="1:4" ht="12.75">
      <c r="A272" s="1"/>
      <c r="B272" s="4"/>
      <c r="C272" s="3"/>
      <c r="D272" s="3"/>
    </row>
    <row r="273" spans="1:4" ht="12.75">
      <c r="A273" s="1"/>
      <c r="B273" s="4"/>
      <c r="C273" s="3"/>
      <c r="D273" s="3"/>
    </row>
    <row r="274" spans="1:4" ht="12.75">
      <c r="A274" s="1"/>
      <c r="B274" s="4"/>
      <c r="C274" s="3"/>
      <c r="D274" s="3"/>
    </row>
    <row r="275" spans="1:4" ht="12.75">
      <c r="A275" s="1"/>
      <c r="B275" s="4"/>
      <c r="C275" s="3"/>
      <c r="D275" s="3"/>
    </row>
    <row r="276" spans="1:4" ht="12.75">
      <c r="A276" s="1"/>
      <c r="B276" s="4"/>
      <c r="C276" s="3"/>
      <c r="D276" s="3"/>
    </row>
    <row r="277" spans="1:4" ht="12.75">
      <c r="A277" s="1"/>
      <c r="B277" s="4"/>
      <c r="C277" s="3"/>
      <c r="D277" s="3"/>
    </row>
    <row r="278" spans="1:4" ht="12.75">
      <c r="A278" s="1"/>
      <c r="B278" s="4"/>
      <c r="C278" s="3"/>
      <c r="D278" s="3"/>
    </row>
    <row r="279" spans="1:4" ht="12.75">
      <c r="A279" s="1"/>
      <c r="B279" s="4"/>
      <c r="C279" s="3"/>
      <c r="D279" s="3"/>
    </row>
    <row r="280" spans="1:4" ht="12.75">
      <c r="A280" s="1"/>
      <c r="B280" s="4"/>
      <c r="C280" s="3"/>
      <c r="D280" s="3"/>
    </row>
    <row r="281" spans="1:4" ht="12.75">
      <c r="A281" s="1"/>
      <c r="B281" s="4"/>
      <c r="C281" s="3"/>
      <c r="D281" s="3"/>
    </row>
    <row r="282" spans="1:4" ht="12.75">
      <c r="A282" s="1"/>
      <c r="B282" s="4"/>
      <c r="C282" s="3"/>
      <c r="D282" s="3"/>
    </row>
    <row r="283" spans="1:4" ht="12.75">
      <c r="A283" s="1"/>
      <c r="B283" s="4"/>
      <c r="C283" s="3"/>
      <c r="D283" s="3"/>
    </row>
    <row r="284" spans="1:4" ht="12.75">
      <c r="A284" s="1"/>
      <c r="B284" s="4"/>
      <c r="C284" s="3"/>
      <c r="D284" s="3"/>
    </row>
    <row r="285" spans="1:4" ht="12.75">
      <c r="A285" s="1"/>
      <c r="B285" s="4"/>
      <c r="C285" s="3"/>
      <c r="D285" s="3"/>
    </row>
    <row r="286" spans="1:4" ht="12.75">
      <c r="A286" s="1"/>
      <c r="B286" s="4"/>
      <c r="C286" s="3"/>
      <c r="D286" s="3"/>
    </row>
    <row r="287" spans="1:4" ht="12.75">
      <c r="A287" s="1"/>
      <c r="B287" s="4"/>
      <c r="C287" s="3"/>
      <c r="D287" s="3"/>
    </row>
    <row r="288" spans="1:4" ht="12.75">
      <c r="A288" s="1"/>
      <c r="B288" s="4"/>
      <c r="C288" s="3"/>
      <c r="D288" s="3"/>
    </row>
    <row r="289" spans="1:4" ht="12.75">
      <c r="A289" s="1"/>
      <c r="B289" s="4"/>
      <c r="C289" s="3"/>
      <c r="D289" s="3"/>
    </row>
    <row r="290" spans="1:4" ht="12.75">
      <c r="A290" s="1"/>
      <c r="B290" s="4"/>
      <c r="C290" s="3"/>
      <c r="D290" s="3"/>
    </row>
    <row r="291" spans="1:4" ht="12.75">
      <c r="A291" s="1"/>
      <c r="B291" s="4"/>
      <c r="C291" s="3"/>
      <c r="D291" s="3"/>
    </row>
    <row r="292" spans="1:4" ht="12.75">
      <c r="A292" s="1"/>
      <c r="B292" s="4"/>
      <c r="C292" s="3"/>
      <c r="D292" s="3"/>
    </row>
    <row r="293" spans="1:4" ht="12.75">
      <c r="A293" s="1"/>
      <c r="B293" s="4"/>
      <c r="C293" s="3"/>
      <c r="D293" s="3"/>
    </row>
    <row r="294" spans="1:4" ht="12.75">
      <c r="A294" s="1"/>
      <c r="B294" s="4"/>
      <c r="C294" s="3"/>
      <c r="D294" s="3"/>
    </row>
    <row r="295" spans="1:4" ht="12.75">
      <c r="A295" s="1"/>
      <c r="B295" s="4"/>
      <c r="C295" s="3"/>
      <c r="D295" s="3"/>
    </row>
    <row r="296" spans="1:4" ht="12.75">
      <c r="A296" s="1"/>
      <c r="B296" s="4"/>
      <c r="C296" s="3"/>
      <c r="D296" s="3"/>
    </row>
    <row r="297" spans="1:4" ht="12.75">
      <c r="A297" s="1"/>
      <c r="B297" s="4"/>
      <c r="C297" s="3"/>
      <c r="D297" s="4"/>
    </row>
    <row r="298" spans="1:4" ht="12.75">
      <c r="A298" s="1"/>
      <c r="B298" s="4"/>
      <c r="C298" s="3"/>
      <c r="D298" s="4"/>
    </row>
    <row r="299" spans="1:4" ht="12.75">
      <c r="A299" s="1"/>
      <c r="B299" s="4"/>
      <c r="C299" s="3"/>
      <c r="D299" s="4"/>
    </row>
    <row r="300" spans="1:4" ht="12.75">
      <c r="A300" s="1"/>
      <c r="B300" s="4"/>
      <c r="C300" s="3"/>
      <c r="D300" s="4"/>
    </row>
    <row r="301" spans="1:4" ht="12.75">
      <c r="A301" s="1"/>
      <c r="B301" s="4"/>
      <c r="C301" s="3"/>
      <c r="D301" s="4"/>
    </row>
    <row r="302" spans="1:4" ht="12.75">
      <c r="A302" s="1"/>
      <c r="B302" s="4"/>
      <c r="C302" s="3"/>
      <c r="D302" s="4"/>
    </row>
    <row r="303" spans="1:4" ht="12.75">
      <c r="A303" s="1"/>
      <c r="B303" s="4"/>
      <c r="C303" s="3"/>
      <c r="D303" s="4"/>
    </row>
    <row r="304" spans="1:4" ht="12.75">
      <c r="A304" s="1"/>
      <c r="B304" s="4"/>
      <c r="C304" s="3"/>
      <c r="D304" s="4"/>
    </row>
    <row r="305" spans="1:4" ht="12.75">
      <c r="A305" s="1"/>
      <c r="B305" s="4"/>
      <c r="C305" s="3"/>
      <c r="D305" s="4"/>
    </row>
    <row r="306" spans="1:4" ht="12.75">
      <c r="A306" s="1"/>
      <c r="B306" s="4"/>
      <c r="C306" s="3"/>
      <c r="D306" s="4"/>
    </row>
    <row r="307" spans="1:4" ht="12.75">
      <c r="A307" s="1"/>
      <c r="B307" s="4"/>
      <c r="C307" s="3"/>
      <c r="D307" s="4"/>
    </row>
    <row r="308" spans="1:4" ht="12.75">
      <c r="A308" s="1"/>
      <c r="B308" s="4"/>
      <c r="C308" s="3"/>
      <c r="D308" s="4"/>
    </row>
    <row r="309" spans="1:4" ht="12.75">
      <c r="A309" s="1"/>
      <c r="B309" s="4"/>
      <c r="C309" s="3"/>
      <c r="D309" s="4"/>
    </row>
    <row r="310" spans="1:4" ht="12.75">
      <c r="A310" s="1"/>
      <c r="B310" s="4"/>
      <c r="C310" s="3"/>
      <c r="D310" s="4"/>
    </row>
    <row r="311" spans="1:4" ht="12.75">
      <c r="A311" s="1"/>
      <c r="B311" s="4"/>
      <c r="C311" s="3"/>
      <c r="D311" s="4"/>
    </row>
    <row r="312" spans="1:4" ht="12.75">
      <c r="A312" s="1"/>
      <c r="B312" s="4"/>
      <c r="C312" s="3"/>
      <c r="D312" s="4"/>
    </row>
    <row r="313" spans="1:4" ht="12.75">
      <c r="A313" s="1"/>
      <c r="B313" s="4"/>
      <c r="C313" s="3"/>
      <c r="D313" s="4"/>
    </row>
    <row r="314" spans="1:4" ht="12.75">
      <c r="A314" s="1"/>
      <c r="B314" s="4"/>
      <c r="C314" s="3"/>
      <c r="D314" s="4"/>
    </row>
    <row r="315" spans="1:4" ht="12.75">
      <c r="A315" s="1"/>
      <c r="B315" s="4"/>
      <c r="C315" s="3"/>
      <c r="D315" s="4"/>
    </row>
    <row r="316" spans="1:4" ht="12.75">
      <c r="A316" s="1"/>
      <c r="B316" s="4"/>
      <c r="C316" s="3"/>
      <c r="D316" s="4"/>
    </row>
    <row r="317" spans="1:4" ht="12.75">
      <c r="A317" s="1"/>
      <c r="B317" s="4"/>
      <c r="C317" s="3"/>
      <c r="D317" s="4"/>
    </row>
    <row r="318" spans="1:4" ht="12.75">
      <c r="A318" s="1"/>
      <c r="B318" s="4"/>
      <c r="C318" s="3"/>
      <c r="D318" s="4"/>
    </row>
    <row r="319" spans="1:4" ht="12.75">
      <c r="A319" s="1"/>
      <c r="B319" s="4"/>
      <c r="C319" s="3"/>
      <c r="D319" s="4"/>
    </row>
    <row r="320" spans="1:4" ht="12.75">
      <c r="A320" s="1"/>
      <c r="B320" s="4"/>
      <c r="C320" s="3"/>
      <c r="D320" s="4"/>
    </row>
    <row r="321" spans="1:4" ht="12.75">
      <c r="A321" s="1"/>
      <c r="B321" s="4"/>
      <c r="C321" s="3"/>
      <c r="D321" s="4"/>
    </row>
    <row r="322" spans="1:4" ht="12.75">
      <c r="A322" s="1"/>
      <c r="B322" s="4"/>
      <c r="C322" s="3"/>
      <c r="D322" s="4"/>
    </row>
    <row r="323" spans="1:4" ht="12.75">
      <c r="A323" s="1"/>
      <c r="B323" s="4"/>
      <c r="C323" s="3"/>
      <c r="D323" s="4"/>
    </row>
    <row r="324" spans="1:4" ht="12.75">
      <c r="A324" s="1"/>
      <c r="B324" s="4"/>
      <c r="C324" s="3"/>
      <c r="D324" s="4"/>
    </row>
    <row r="325" spans="1:4" ht="12.75">
      <c r="A325" s="1"/>
      <c r="B325" s="4"/>
      <c r="C325" s="3"/>
      <c r="D325" s="4"/>
    </row>
    <row r="326" spans="1:4" ht="12.75">
      <c r="A326" s="1"/>
      <c r="B326" s="4"/>
      <c r="C326" s="3"/>
      <c r="D326" s="4"/>
    </row>
    <row r="327" spans="1:4" ht="12.75">
      <c r="A327" s="1"/>
      <c r="B327" s="4"/>
      <c r="C327" s="3"/>
      <c r="D327" s="4"/>
    </row>
    <row r="328" spans="1:4" ht="12.75">
      <c r="A328" s="1"/>
      <c r="B328" s="4"/>
      <c r="C328" s="3"/>
      <c r="D328" s="4"/>
    </row>
    <row r="329" spans="1:4" ht="12.75">
      <c r="A329" s="1"/>
      <c r="B329" s="4"/>
      <c r="C329" s="3"/>
      <c r="D329" s="4"/>
    </row>
    <row r="330" spans="1:4" ht="12.75">
      <c r="A330" s="1"/>
      <c r="B330" s="4"/>
      <c r="C330" s="3"/>
      <c r="D330" s="4"/>
    </row>
    <row r="331" spans="1:4" ht="12.75">
      <c r="A331" s="1"/>
      <c r="B331" s="4"/>
      <c r="C331" s="3"/>
      <c r="D331" s="4"/>
    </row>
    <row r="332" spans="1:4" ht="12.75">
      <c r="A332" s="1"/>
      <c r="B332" s="4"/>
      <c r="C332" s="3"/>
      <c r="D332" s="4"/>
    </row>
    <row r="333" spans="1:4" ht="12.75">
      <c r="A333" s="1"/>
      <c r="B333" s="4"/>
      <c r="C333" s="3"/>
      <c r="D333" s="4"/>
    </row>
    <row r="334" spans="1:4" ht="12.75">
      <c r="A334" s="1"/>
      <c r="B334" s="4"/>
      <c r="C334" s="3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</sheetData>
  <mergeCells count="3">
    <mergeCell ref="A1:D1"/>
    <mergeCell ref="A8:D8"/>
    <mergeCell ref="A3:D3"/>
  </mergeCells>
  <printOptions/>
  <pageMargins left="0.75" right="0.75" top="0.7" bottom="0.8" header="0" footer="0"/>
  <pageSetup horizontalDpi="600" verticalDpi="600" orientation="portrait" paperSize="9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Martín Pérez</dc:creator>
  <cp:keywords/>
  <dc:description/>
  <cp:lastModifiedBy>aaa</cp:lastModifiedBy>
  <cp:lastPrinted>2008-03-14T15:54:08Z</cp:lastPrinted>
  <dcterms:created xsi:type="dcterms:W3CDTF">2008-03-11T10:26:53Z</dcterms:created>
  <dcterms:modified xsi:type="dcterms:W3CDTF">2008-12-06T20:07:00Z</dcterms:modified>
  <cp:category/>
  <cp:version/>
  <cp:contentType/>
  <cp:contentStatus/>
</cp:coreProperties>
</file>